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21AFDC53-E5B1-438C-9982-BEDFA8DFBA76}" xr6:coauthVersionLast="47" xr6:coauthVersionMax="47" xr10:uidLastSave="{00000000-0000-0000-0000-000000000000}"/>
  <bookViews>
    <workbookView xWindow="-120" yWindow="-120" windowWidth="29040" windowHeight="15990" xr2:uid="{989B91A1-A49C-4ABF-9FE3-CCB73FA85E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D72" i="1"/>
  <c r="G72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D61" i="1" s="1"/>
  <c r="D62" i="1"/>
  <c r="G62" i="1" s="1"/>
  <c r="F61" i="1"/>
  <c r="E61" i="1"/>
  <c r="C61" i="1"/>
  <c r="B61" i="1"/>
  <c r="D60" i="1"/>
  <c r="G60" i="1" s="1"/>
  <c r="D59" i="1"/>
  <c r="G59" i="1" s="1"/>
  <c r="D58" i="1"/>
  <c r="G58" i="1" s="1"/>
  <c r="D57" i="1"/>
  <c r="G57" i="1" s="1"/>
  <c r="D56" i="1"/>
  <c r="G56" i="1" s="1"/>
  <c r="D55" i="1"/>
  <c r="D54" i="1"/>
  <c r="G54" i="1" s="1"/>
  <c r="F53" i="1"/>
  <c r="E53" i="1"/>
  <c r="C53" i="1"/>
  <c r="B53" i="1"/>
  <c r="D52" i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G44" i="1" s="1"/>
  <c r="F44" i="1"/>
  <c r="E44" i="1"/>
  <c r="C44" i="1"/>
  <c r="B44" i="1"/>
  <c r="D41" i="1"/>
  <c r="G41" i="1" s="1"/>
  <c r="D40" i="1"/>
  <c r="G40" i="1" s="1"/>
  <c r="D39" i="1"/>
  <c r="G39" i="1" s="1"/>
  <c r="D38" i="1"/>
  <c r="F37" i="1"/>
  <c r="E37" i="1"/>
  <c r="C37" i="1"/>
  <c r="B37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F27" i="1"/>
  <c r="E27" i="1"/>
  <c r="C27" i="1"/>
  <c r="B27" i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10" i="1" s="1"/>
  <c r="F10" i="1"/>
  <c r="E10" i="1"/>
  <c r="C10" i="1"/>
  <c r="B10" i="1"/>
  <c r="B9" i="1" s="1"/>
  <c r="E9" i="1"/>
  <c r="B43" i="1" l="1"/>
  <c r="C43" i="1"/>
  <c r="C9" i="1"/>
  <c r="C77" i="1" s="1"/>
  <c r="G27" i="1"/>
  <c r="D44" i="1"/>
  <c r="D71" i="1"/>
  <c r="D19" i="1"/>
  <c r="E43" i="1"/>
  <c r="B77" i="1"/>
  <c r="D37" i="1"/>
  <c r="D53" i="1"/>
  <c r="D43" i="1" s="1"/>
  <c r="E77" i="1"/>
  <c r="F9" i="1"/>
  <c r="F43" i="1"/>
  <c r="G19" i="1"/>
  <c r="G61" i="1"/>
  <c r="D27" i="1"/>
  <c r="G38" i="1"/>
  <c r="G37" i="1" s="1"/>
  <c r="G63" i="1"/>
  <c r="G73" i="1"/>
  <c r="G71" i="1" s="1"/>
  <c r="D10" i="1"/>
  <c r="G55" i="1"/>
  <c r="G53" i="1" s="1"/>
  <c r="D9" i="1" l="1"/>
  <c r="F77" i="1"/>
  <c r="D77" i="1"/>
  <c r="G9" i="1"/>
  <c r="G43" i="1"/>
  <c r="G77" i="1" l="1"/>
</calcChain>
</file>

<file path=xl/sharedStrings.xml><?xml version="1.0" encoding="utf-8"?>
<sst xmlns="http://schemas.openxmlformats.org/spreadsheetml/2006/main" count="82" uniqueCount="50">
  <si>
    <t>Formato 6 c) Estado Analítico del Ejercicio del Presupuesto de Egresos Detallado -LDF 
                       (Clasificación Funcional)</t>
  </si>
  <si>
    <t xml:space="preserve"> UNIVERSIDAD POLITECNICA DE JUVENTINO ROSAS</t>
  </si>
  <si>
    <t>Estado Analítico del Ejercicio del Presupueso de Egresos Detallado - LDF</t>
  </si>
  <si>
    <t>Clasificación Funcional (Finalidad y Función)</t>
  </si>
  <si>
    <t>Del 01 de enero al 31 de marzo de 2026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</si>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</sst>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_ ;\-#,##0\ 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5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5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165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5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5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6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ABF4DAE2-4E8E-4F8F-BCBB-2934203E49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572C-04E8-4393-8EB1-4AAAE7913FEC}">
  <dimension ref="A1:G79"/>
  <sheetViews>
    <sheetView tabSelected="1" workbookViewId="0">
      <selection activeCell="L15" sqref="L15"/>
    </sheetView>
  </sheetViews>
  <sheetFormatPr baseColWidth="10" defaultRowHeight="15" x14ac:dyDescent="0.25"/>
  <cols>
    <col min="1" max="1" width="65.7109375" customWidth="1"/>
    <col min="2" max="7" width="22" customWidth="1"/>
  </cols>
  <sheetData>
    <row r="1" spans="1:7" ht="51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7" ht="30" x14ac:dyDescent="0.25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7" x14ac:dyDescent="0.25">
      <c r="A9" s="17" t="s">
        <v>14</v>
      </c>
      <c r="B9" s="18">
        <f>B10+B19+B27+B37</f>
        <v>42212371.859999999</v>
      </c>
      <c r="C9" s="18">
        <f t="shared" ref="C9:G9" si="0">C10+C19+C27+C37</f>
        <v>2035285.01</v>
      </c>
      <c r="D9" s="18">
        <f t="shared" si="0"/>
        <v>44247656.869999997</v>
      </c>
      <c r="E9" s="18">
        <f t="shared" si="0"/>
        <v>13169677.18</v>
      </c>
      <c r="F9" s="18">
        <f t="shared" si="0"/>
        <v>13169677.18</v>
      </c>
      <c r="G9" s="18">
        <f t="shared" si="0"/>
        <v>31077979.690000001</v>
      </c>
    </row>
    <row r="10" spans="1:7" x14ac:dyDescent="0.25">
      <c r="A10" s="19" t="s">
        <v>15</v>
      </c>
      <c r="B10" s="20">
        <f>SUM(B11:B18)</f>
        <v>377033.05</v>
      </c>
      <c r="C10" s="20">
        <f t="shared" ref="C10:G10" si="1">SUM(C11:C18)</f>
        <v>0</v>
      </c>
      <c r="D10" s="20">
        <f t="shared" si="1"/>
        <v>377033.05</v>
      </c>
      <c r="E10" s="20">
        <f t="shared" si="1"/>
        <v>101337</v>
      </c>
      <c r="F10" s="20">
        <f t="shared" si="1"/>
        <v>101337</v>
      </c>
      <c r="G10" s="20">
        <f t="shared" si="1"/>
        <v>275696.05</v>
      </c>
    </row>
    <row r="11" spans="1:7" x14ac:dyDescent="0.25">
      <c r="A11" s="21" t="s">
        <v>16</v>
      </c>
      <c r="B11" s="20">
        <v>0</v>
      </c>
      <c r="C11" s="20">
        <v>0</v>
      </c>
      <c r="D11" s="20">
        <f>B11+C11</f>
        <v>0</v>
      </c>
      <c r="E11" s="20">
        <v>0</v>
      </c>
      <c r="F11" s="20">
        <v>0</v>
      </c>
      <c r="G11" s="20">
        <f>D11-E11</f>
        <v>0</v>
      </c>
    </row>
    <row r="12" spans="1:7" x14ac:dyDescent="0.25">
      <c r="A12" s="21" t="s">
        <v>17</v>
      </c>
      <c r="B12" s="20">
        <v>0</v>
      </c>
      <c r="C12" s="20">
        <v>0</v>
      </c>
      <c r="D12" s="20">
        <f t="shared" ref="D12:D18" si="2">B12+C12</f>
        <v>0</v>
      </c>
      <c r="E12" s="20">
        <v>0</v>
      </c>
      <c r="F12" s="20">
        <v>0</v>
      </c>
      <c r="G12" s="20">
        <f t="shared" ref="G12:G18" si="3">D12-E12</f>
        <v>0</v>
      </c>
    </row>
    <row r="13" spans="1:7" x14ac:dyDescent="0.25">
      <c r="A13" s="21" t="s">
        <v>18</v>
      </c>
      <c r="B13" s="22">
        <v>377033.05</v>
      </c>
      <c r="C13" s="22">
        <v>0</v>
      </c>
      <c r="D13" s="20">
        <f t="shared" si="2"/>
        <v>377033.05</v>
      </c>
      <c r="E13" s="22">
        <v>101337</v>
      </c>
      <c r="F13" s="22">
        <v>101337</v>
      </c>
      <c r="G13" s="20">
        <f t="shared" si="3"/>
        <v>275696.05</v>
      </c>
    </row>
    <row r="14" spans="1:7" x14ac:dyDescent="0.25">
      <c r="A14" s="21" t="s">
        <v>19</v>
      </c>
      <c r="B14" s="20">
        <v>0</v>
      </c>
      <c r="C14" s="20">
        <v>0</v>
      </c>
      <c r="D14" s="20">
        <f t="shared" si="2"/>
        <v>0</v>
      </c>
      <c r="E14" s="20">
        <v>0</v>
      </c>
      <c r="F14" s="20">
        <v>0</v>
      </c>
      <c r="G14" s="20">
        <f t="shared" si="3"/>
        <v>0</v>
      </c>
    </row>
    <row r="15" spans="1:7" x14ac:dyDescent="0.25">
      <c r="A15" s="21" t="s">
        <v>20</v>
      </c>
      <c r="B15" s="20">
        <v>0</v>
      </c>
      <c r="C15" s="20">
        <v>0</v>
      </c>
      <c r="D15" s="20">
        <f t="shared" si="2"/>
        <v>0</v>
      </c>
      <c r="E15" s="20">
        <v>0</v>
      </c>
      <c r="F15" s="20">
        <v>0</v>
      </c>
      <c r="G15" s="20">
        <f t="shared" si="3"/>
        <v>0</v>
      </c>
    </row>
    <row r="16" spans="1:7" x14ac:dyDescent="0.25">
      <c r="A16" s="21" t="s">
        <v>21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</row>
    <row r="17" spans="1:7" x14ac:dyDescent="0.25">
      <c r="A17" s="21" t="s">
        <v>22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</row>
    <row r="18" spans="1:7" x14ac:dyDescent="0.25">
      <c r="A18" s="21" t="s">
        <v>23</v>
      </c>
      <c r="B18" s="20">
        <v>0</v>
      </c>
      <c r="C18" s="20">
        <v>0</v>
      </c>
      <c r="D18" s="20">
        <f t="shared" si="2"/>
        <v>0</v>
      </c>
      <c r="E18" s="20">
        <v>0</v>
      </c>
      <c r="F18" s="20">
        <v>0</v>
      </c>
      <c r="G18" s="20">
        <f t="shared" si="3"/>
        <v>0</v>
      </c>
    </row>
    <row r="19" spans="1:7" x14ac:dyDescent="0.25">
      <c r="A19" s="19" t="s">
        <v>24</v>
      </c>
      <c r="B19" s="20">
        <f>SUM(B20:B26)</f>
        <v>41835338.810000002</v>
      </c>
      <c r="C19" s="20">
        <f t="shared" ref="C19:G19" si="4">SUM(C20:C26)</f>
        <v>2035285.01</v>
      </c>
      <c r="D19" s="20">
        <f t="shared" si="4"/>
        <v>43870623.82</v>
      </c>
      <c r="E19" s="20">
        <f t="shared" si="4"/>
        <v>13068340.18</v>
      </c>
      <c r="F19" s="20">
        <f t="shared" si="4"/>
        <v>13068340.18</v>
      </c>
      <c r="G19" s="20">
        <f t="shared" si="4"/>
        <v>30802283.640000001</v>
      </c>
    </row>
    <row r="20" spans="1:7" x14ac:dyDescent="0.25">
      <c r="A20" s="21" t="s">
        <v>25</v>
      </c>
      <c r="B20" s="20">
        <v>0</v>
      </c>
      <c r="C20" s="20">
        <v>0</v>
      </c>
      <c r="D20" s="20">
        <f t="shared" ref="D20:D26" si="5">B20+C20</f>
        <v>0</v>
      </c>
      <c r="E20" s="20">
        <v>0</v>
      </c>
      <c r="F20" s="20">
        <v>0</v>
      </c>
      <c r="G20" s="20">
        <f t="shared" ref="G20:G26" si="6">D20-E20</f>
        <v>0</v>
      </c>
    </row>
    <row r="21" spans="1:7" x14ac:dyDescent="0.25">
      <c r="A21" s="21" t="s">
        <v>26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0">
        <f t="shared" si="6"/>
        <v>0</v>
      </c>
    </row>
    <row r="22" spans="1:7" x14ac:dyDescent="0.25">
      <c r="A22" s="21" t="s">
        <v>27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0">
        <f t="shared" si="6"/>
        <v>0</v>
      </c>
    </row>
    <row r="23" spans="1:7" x14ac:dyDescent="0.25">
      <c r="A23" s="21" t="s">
        <v>28</v>
      </c>
      <c r="B23" s="20">
        <v>0</v>
      </c>
      <c r="C23" s="20">
        <v>0</v>
      </c>
      <c r="D23" s="20">
        <f t="shared" si="5"/>
        <v>0</v>
      </c>
      <c r="E23" s="20">
        <v>0</v>
      </c>
      <c r="F23" s="20">
        <v>0</v>
      </c>
      <c r="G23" s="20">
        <f t="shared" si="6"/>
        <v>0</v>
      </c>
    </row>
    <row r="24" spans="1:7" x14ac:dyDescent="0.25">
      <c r="A24" s="21" t="s">
        <v>29</v>
      </c>
      <c r="B24" s="22">
        <v>41835338.810000002</v>
      </c>
      <c r="C24" s="22">
        <v>2035285.01</v>
      </c>
      <c r="D24" s="20">
        <f t="shared" si="5"/>
        <v>43870623.82</v>
      </c>
      <c r="E24" s="22">
        <v>13068340.18</v>
      </c>
      <c r="F24" s="22">
        <v>13068340.18</v>
      </c>
      <c r="G24" s="20">
        <f t="shared" si="6"/>
        <v>30802283.640000001</v>
      </c>
    </row>
    <row r="25" spans="1:7" x14ac:dyDescent="0.25">
      <c r="A25" s="21" t="s">
        <v>30</v>
      </c>
      <c r="B25" s="20">
        <v>0</v>
      </c>
      <c r="C25" s="20">
        <v>0</v>
      </c>
      <c r="D25" s="20">
        <f t="shared" si="5"/>
        <v>0</v>
      </c>
      <c r="E25" s="20">
        <v>0</v>
      </c>
      <c r="F25" s="20">
        <v>0</v>
      </c>
      <c r="G25" s="20">
        <f t="shared" si="6"/>
        <v>0</v>
      </c>
    </row>
    <row r="26" spans="1:7" x14ac:dyDescent="0.25">
      <c r="A26" s="21" t="s">
        <v>31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</row>
    <row r="27" spans="1:7" x14ac:dyDescent="0.25">
      <c r="A27" s="19" t="s">
        <v>32</v>
      </c>
      <c r="B27" s="20">
        <f>SUM(B28:B36)</f>
        <v>0</v>
      </c>
      <c r="C27" s="20">
        <f t="shared" ref="C27:G27" si="7">SUM(C28:C36)</f>
        <v>0</v>
      </c>
      <c r="D27" s="20">
        <f t="shared" si="7"/>
        <v>0</v>
      </c>
      <c r="E27" s="20">
        <f t="shared" si="7"/>
        <v>0</v>
      </c>
      <c r="F27" s="20">
        <f t="shared" si="7"/>
        <v>0</v>
      </c>
      <c r="G27" s="20">
        <f t="shared" si="7"/>
        <v>0</v>
      </c>
    </row>
    <row r="28" spans="1:7" ht="30" x14ac:dyDescent="0.25">
      <c r="A28" s="23" t="s">
        <v>33</v>
      </c>
      <c r="B28" s="20">
        <v>0</v>
      </c>
      <c r="C28" s="20">
        <v>0</v>
      </c>
      <c r="D28" s="20">
        <f t="shared" ref="D28:D36" si="8">B28+C28</f>
        <v>0</v>
      </c>
      <c r="E28" s="20">
        <v>0</v>
      </c>
      <c r="F28" s="20">
        <v>0</v>
      </c>
      <c r="G28" s="20">
        <f t="shared" ref="G28:G36" si="9">D28-E28</f>
        <v>0</v>
      </c>
    </row>
    <row r="29" spans="1:7" x14ac:dyDescent="0.25">
      <c r="A29" s="21" t="s">
        <v>34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0">
        <f t="shared" si="9"/>
        <v>0</v>
      </c>
    </row>
    <row r="30" spans="1:7" x14ac:dyDescent="0.25">
      <c r="A30" s="21" t="s">
        <v>35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0">
        <f t="shared" si="9"/>
        <v>0</v>
      </c>
    </row>
    <row r="31" spans="1:7" x14ac:dyDescent="0.25">
      <c r="A31" s="21" t="s">
        <v>36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0">
        <f t="shared" si="9"/>
        <v>0</v>
      </c>
    </row>
    <row r="32" spans="1:7" x14ac:dyDescent="0.25">
      <c r="A32" s="21" t="s">
        <v>37</v>
      </c>
      <c r="B32" s="20">
        <v>0</v>
      </c>
      <c r="C32" s="20">
        <v>0</v>
      </c>
      <c r="D32" s="20">
        <f t="shared" si="8"/>
        <v>0</v>
      </c>
      <c r="E32" s="20">
        <v>0</v>
      </c>
      <c r="F32" s="20">
        <v>0</v>
      </c>
      <c r="G32" s="20">
        <f t="shared" si="9"/>
        <v>0</v>
      </c>
    </row>
    <row r="33" spans="1:7" x14ac:dyDescent="0.25">
      <c r="A33" s="21" t="s">
        <v>38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0">
        <f t="shared" si="9"/>
        <v>0</v>
      </c>
    </row>
    <row r="34" spans="1:7" x14ac:dyDescent="0.25">
      <c r="A34" s="21" t="s">
        <v>39</v>
      </c>
      <c r="B34" s="20">
        <v>0</v>
      </c>
      <c r="C34" s="20">
        <v>0</v>
      </c>
      <c r="D34" s="20">
        <f t="shared" si="8"/>
        <v>0</v>
      </c>
      <c r="E34" s="20">
        <v>0</v>
      </c>
      <c r="F34" s="20">
        <v>0</v>
      </c>
      <c r="G34" s="20">
        <f t="shared" si="9"/>
        <v>0</v>
      </c>
    </row>
    <row r="35" spans="1:7" x14ac:dyDescent="0.25">
      <c r="A35" s="21" t="s">
        <v>40</v>
      </c>
      <c r="B35" s="20">
        <v>0</v>
      </c>
      <c r="C35" s="20">
        <v>0</v>
      </c>
      <c r="D35" s="20">
        <f t="shared" si="8"/>
        <v>0</v>
      </c>
      <c r="E35" s="20">
        <v>0</v>
      </c>
      <c r="F35" s="20">
        <v>0</v>
      </c>
      <c r="G35" s="20">
        <f t="shared" si="9"/>
        <v>0</v>
      </c>
    </row>
    <row r="36" spans="1:7" x14ac:dyDescent="0.25">
      <c r="A36" s="21" t="s">
        <v>41</v>
      </c>
      <c r="B36" s="20">
        <v>0</v>
      </c>
      <c r="C36" s="20">
        <v>0</v>
      </c>
      <c r="D36" s="20">
        <f t="shared" si="8"/>
        <v>0</v>
      </c>
      <c r="E36" s="20">
        <v>0</v>
      </c>
      <c r="F36" s="20">
        <v>0</v>
      </c>
      <c r="G36" s="20">
        <f t="shared" si="9"/>
        <v>0</v>
      </c>
    </row>
    <row r="37" spans="1:7" ht="36" customHeight="1" x14ac:dyDescent="0.25">
      <c r="A37" s="24" t="s">
        <v>42</v>
      </c>
      <c r="B37" s="20">
        <f>SUM(B38:B41)</f>
        <v>0</v>
      </c>
      <c r="C37" s="20">
        <f t="shared" ref="C37:G37" si="10">SUM(C38:C41)</f>
        <v>0</v>
      </c>
      <c r="D37" s="20">
        <f t="shared" si="10"/>
        <v>0</v>
      </c>
      <c r="E37" s="20">
        <f t="shared" si="10"/>
        <v>0</v>
      </c>
      <c r="F37" s="20">
        <f t="shared" si="10"/>
        <v>0</v>
      </c>
      <c r="G37" s="20">
        <f t="shared" si="10"/>
        <v>0</v>
      </c>
    </row>
    <row r="38" spans="1:7" ht="30" x14ac:dyDescent="0.25">
      <c r="A38" s="23" t="s">
        <v>43</v>
      </c>
      <c r="B38" s="20">
        <v>0</v>
      </c>
      <c r="C38" s="20">
        <v>0</v>
      </c>
      <c r="D38" s="20">
        <f t="shared" ref="D38:D41" si="11">B38+C38</f>
        <v>0</v>
      </c>
      <c r="E38" s="20">
        <v>0</v>
      </c>
      <c r="F38" s="20">
        <v>0</v>
      </c>
      <c r="G38" s="20">
        <f t="shared" ref="G38:G41" si="12">D38-E38</f>
        <v>0</v>
      </c>
    </row>
    <row r="39" spans="1:7" ht="30" x14ac:dyDescent="0.25">
      <c r="A39" s="23" t="s">
        <v>44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0">
        <f t="shared" si="12"/>
        <v>0</v>
      </c>
    </row>
    <row r="40" spans="1:7" x14ac:dyDescent="0.25">
      <c r="A40" s="23" t="s">
        <v>45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</row>
    <row r="41" spans="1:7" x14ac:dyDescent="0.25">
      <c r="A41" s="23" t="s">
        <v>46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</row>
    <row r="42" spans="1:7" x14ac:dyDescent="0.25">
      <c r="A42" s="23"/>
      <c r="B42" s="20"/>
      <c r="C42" s="20"/>
      <c r="D42" s="20"/>
      <c r="E42" s="20"/>
      <c r="F42" s="20"/>
      <c r="G42" s="20"/>
    </row>
    <row r="43" spans="1:7" x14ac:dyDescent="0.25">
      <c r="A43" s="25" t="s">
        <v>47</v>
      </c>
      <c r="B43" s="26">
        <f>B44+B53+B61+B71</f>
        <v>17416195</v>
      </c>
      <c r="C43" s="26">
        <f t="shared" ref="C43:G43" si="13">C44+C53+C61+C71</f>
        <v>716888.96</v>
      </c>
      <c r="D43" s="26">
        <f t="shared" si="13"/>
        <v>18133083.960000001</v>
      </c>
      <c r="E43" s="26">
        <f t="shared" si="13"/>
        <v>710339.57</v>
      </c>
      <c r="F43" s="26">
        <f t="shared" si="13"/>
        <v>710339.57</v>
      </c>
      <c r="G43" s="26">
        <f t="shared" si="13"/>
        <v>17422744.390000001</v>
      </c>
    </row>
    <row r="44" spans="1:7" x14ac:dyDescent="0.25">
      <c r="A44" s="19" t="s">
        <v>15</v>
      </c>
      <c r="B44" s="20">
        <f>SUM(B45:B52)</f>
        <v>0</v>
      </c>
      <c r="C44" s="20">
        <f t="shared" ref="C44:G44" si="14">SUM(C45:C52)</f>
        <v>0</v>
      </c>
      <c r="D44" s="20">
        <f t="shared" si="14"/>
        <v>0</v>
      </c>
      <c r="E44" s="20">
        <f t="shared" si="14"/>
        <v>0</v>
      </c>
      <c r="F44" s="20">
        <f t="shared" si="14"/>
        <v>0</v>
      </c>
      <c r="G44" s="20">
        <f t="shared" si="14"/>
        <v>0</v>
      </c>
    </row>
    <row r="45" spans="1:7" x14ac:dyDescent="0.25">
      <c r="A45" s="23" t="s">
        <v>16</v>
      </c>
      <c r="B45" s="20">
        <v>0</v>
      </c>
      <c r="C45" s="20">
        <v>0</v>
      </c>
      <c r="D45" s="20">
        <f t="shared" ref="D45:D52" si="15">B45+C45</f>
        <v>0</v>
      </c>
      <c r="E45" s="20">
        <v>0</v>
      </c>
      <c r="F45" s="20">
        <v>0</v>
      </c>
      <c r="G45" s="20">
        <f t="shared" ref="G45:G52" si="16">D45-E45</f>
        <v>0</v>
      </c>
    </row>
    <row r="46" spans="1:7" x14ac:dyDescent="0.25">
      <c r="A46" s="23" t="s">
        <v>17</v>
      </c>
      <c r="B46" s="20">
        <v>0</v>
      </c>
      <c r="C46" s="20">
        <v>0</v>
      </c>
      <c r="D46" s="20">
        <f t="shared" si="15"/>
        <v>0</v>
      </c>
      <c r="E46" s="20">
        <v>0</v>
      </c>
      <c r="F46" s="20">
        <v>0</v>
      </c>
      <c r="G46" s="20">
        <f t="shared" si="16"/>
        <v>0</v>
      </c>
    </row>
    <row r="47" spans="1:7" x14ac:dyDescent="0.25">
      <c r="A47" s="23" t="s">
        <v>18</v>
      </c>
      <c r="B47" s="20">
        <v>0</v>
      </c>
      <c r="C47" s="20">
        <v>0</v>
      </c>
      <c r="D47" s="20">
        <f t="shared" si="15"/>
        <v>0</v>
      </c>
      <c r="E47" s="20">
        <v>0</v>
      </c>
      <c r="F47" s="20">
        <v>0</v>
      </c>
      <c r="G47" s="20">
        <f t="shared" si="16"/>
        <v>0</v>
      </c>
    </row>
    <row r="48" spans="1:7" x14ac:dyDescent="0.25">
      <c r="A48" s="23" t="s">
        <v>19</v>
      </c>
      <c r="B48" s="20">
        <v>0</v>
      </c>
      <c r="C48" s="20">
        <v>0</v>
      </c>
      <c r="D48" s="20">
        <f t="shared" si="15"/>
        <v>0</v>
      </c>
      <c r="E48" s="20">
        <v>0</v>
      </c>
      <c r="F48" s="20">
        <v>0</v>
      </c>
      <c r="G48" s="20">
        <f t="shared" si="16"/>
        <v>0</v>
      </c>
    </row>
    <row r="49" spans="1:7" x14ac:dyDescent="0.25">
      <c r="A49" s="23" t="s">
        <v>20</v>
      </c>
      <c r="B49" s="20">
        <v>0</v>
      </c>
      <c r="C49" s="20">
        <v>0</v>
      </c>
      <c r="D49" s="20">
        <f t="shared" si="15"/>
        <v>0</v>
      </c>
      <c r="E49" s="20">
        <v>0</v>
      </c>
      <c r="F49" s="20">
        <v>0</v>
      </c>
      <c r="G49" s="20">
        <f t="shared" si="16"/>
        <v>0</v>
      </c>
    </row>
    <row r="50" spans="1:7" x14ac:dyDescent="0.25">
      <c r="A50" s="23" t="s">
        <v>21</v>
      </c>
      <c r="B50" s="20">
        <v>0</v>
      </c>
      <c r="C50" s="20">
        <v>0</v>
      </c>
      <c r="D50" s="20">
        <f t="shared" si="15"/>
        <v>0</v>
      </c>
      <c r="E50" s="20">
        <v>0</v>
      </c>
      <c r="F50" s="20">
        <v>0</v>
      </c>
      <c r="G50" s="20">
        <f t="shared" si="16"/>
        <v>0</v>
      </c>
    </row>
    <row r="51" spans="1:7" x14ac:dyDescent="0.25">
      <c r="A51" s="23" t="s">
        <v>22</v>
      </c>
      <c r="B51" s="20">
        <v>0</v>
      </c>
      <c r="C51" s="20">
        <v>0</v>
      </c>
      <c r="D51" s="20">
        <f t="shared" si="15"/>
        <v>0</v>
      </c>
      <c r="E51" s="20">
        <v>0</v>
      </c>
      <c r="F51" s="20">
        <v>0</v>
      </c>
      <c r="G51" s="20">
        <f t="shared" si="16"/>
        <v>0</v>
      </c>
    </row>
    <row r="52" spans="1:7" x14ac:dyDescent="0.25">
      <c r="A52" s="23" t="s">
        <v>23</v>
      </c>
      <c r="B52" s="20">
        <v>0</v>
      </c>
      <c r="C52" s="20">
        <v>0</v>
      </c>
      <c r="D52" s="20">
        <f t="shared" si="15"/>
        <v>0</v>
      </c>
      <c r="E52" s="20">
        <v>0</v>
      </c>
      <c r="F52" s="20">
        <v>0</v>
      </c>
      <c r="G52" s="20">
        <f t="shared" si="16"/>
        <v>0</v>
      </c>
    </row>
    <row r="53" spans="1:7" x14ac:dyDescent="0.25">
      <c r="A53" s="19" t="s">
        <v>24</v>
      </c>
      <c r="B53" s="20">
        <f>SUM(B54:B60)</f>
        <v>17416195</v>
      </c>
      <c r="C53" s="20">
        <f t="shared" ref="C53:G53" si="17">SUM(C54:C60)</f>
        <v>716888.96</v>
      </c>
      <c r="D53" s="20">
        <f t="shared" si="17"/>
        <v>18133083.960000001</v>
      </c>
      <c r="E53" s="20">
        <f t="shared" si="17"/>
        <v>710339.57</v>
      </c>
      <c r="F53" s="20">
        <f t="shared" si="17"/>
        <v>710339.57</v>
      </c>
      <c r="G53" s="20">
        <f t="shared" si="17"/>
        <v>17422744.390000001</v>
      </c>
    </row>
    <row r="54" spans="1:7" x14ac:dyDescent="0.25">
      <c r="A54" s="23" t="s">
        <v>25</v>
      </c>
      <c r="B54" s="20">
        <v>0</v>
      </c>
      <c r="C54" s="20">
        <v>0</v>
      </c>
      <c r="D54" s="20">
        <f t="shared" ref="D54:D60" si="18">B54+C54</f>
        <v>0</v>
      </c>
      <c r="E54" s="20">
        <v>0</v>
      </c>
      <c r="F54" s="20">
        <v>0</v>
      </c>
      <c r="G54" s="20">
        <f t="shared" ref="G54:G60" si="19">D54-E54</f>
        <v>0</v>
      </c>
    </row>
    <row r="55" spans="1:7" x14ac:dyDescent="0.25">
      <c r="A55" s="23" t="s">
        <v>26</v>
      </c>
      <c r="B55" s="20">
        <v>0</v>
      </c>
      <c r="C55" s="20">
        <v>0</v>
      </c>
      <c r="D55" s="20">
        <f t="shared" si="18"/>
        <v>0</v>
      </c>
      <c r="E55" s="20">
        <v>0</v>
      </c>
      <c r="F55" s="20">
        <v>0</v>
      </c>
      <c r="G55" s="20">
        <f t="shared" si="19"/>
        <v>0</v>
      </c>
    </row>
    <row r="56" spans="1:7" x14ac:dyDescent="0.25">
      <c r="A56" s="23" t="s">
        <v>27</v>
      </c>
      <c r="B56" s="20">
        <v>0</v>
      </c>
      <c r="C56" s="20">
        <v>0</v>
      </c>
      <c r="D56" s="20">
        <f t="shared" si="18"/>
        <v>0</v>
      </c>
      <c r="E56" s="20">
        <v>0</v>
      </c>
      <c r="F56" s="20">
        <v>0</v>
      </c>
      <c r="G56" s="20">
        <f t="shared" si="19"/>
        <v>0</v>
      </c>
    </row>
    <row r="57" spans="1:7" x14ac:dyDescent="0.25">
      <c r="A57" s="27" t="s">
        <v>28</v>
      </c>
      <c r="B57" s="20">
        <v>0</v>
      </c>
      <c r="C57" s="20">
        <v>0</v>
      </c>
      <c r="D57" s="20">
        <f t="shared" si="18"/>
        <v>0</v>
      </c>
      <c r="E57" s="20">
        <v>0</v>
      </c>
      <c r="F57" s="20">
        <v>0</v>
      </c>
      <c r="G57" s="20">
        <f t="shared" si="19"/>
        <v>0</v>
      </c>
    </row>
    <row r="58" spans="1:7" x14ac:dyDescent="0.25">
      <c r="A58" s="23" t="s">
        <v>29</v>
      </c>
      <c r="B58" s="22">
        <v>17416195</v>
      </c>
      <c r="C58" s="22">
        <v>716888.96</v>
      </c>
      <c r="D58" s="20">
        <f t="shared" si="18"/>
        <v>18133083.960000001</v>
      </c>
      <c r="E58" s="22">
        <v>710339.57</v>
      </c>
      <c r="F58" s="22">
        <v>710339.57</v>
      </c>
      <c r="G58" s="20">
        <f t="shared" si="19"/>
        <v>17422744.390000001</v>
      </c>
    </row>
    <row r="59" spans="1:7" x14ac:dyDescent="0.25">
      <c r="A59" s="23" t="s">
        <v>30</v>
      </c>
      <c r="B59" s="20">
        <v>0</v>
      </c>
      <c r="C59" s="20">
        <v>0</v>
      </c>
      <c r="D59" s="20">
        <f t="shared" si="18"/>
        <v>0</v>
      </c>
      <c r="E59" s="20">
        <v>0</v>
      </c>
      <c r="F59" s="20">
        <v>0</v>
      </c>
      <c r="G59" s="20">
        <f t="shared" si="19"/>
        <v>0</v>
      </c>
    </row>
    <row r="60" spans="1:7" x14ac:dyDescent="0.25">
      <c r="A60" s="23" t="s">
        <v>31</v>
      </c>
      <c r="B60" s="20">
        <v>0</v>
      </c>
      <c r="C60" s="20">
        <v>0</v>
      </c>
      <c r="D60" s="20">
        <f t="shared" si="18"/>
        <v>0</v>
      </c>
      <c r="E60" s="20">
        <v>0</v>
      </c>
      <c r="F60" s="20">
        <v>0</v>
      </c>
      <c r="G60" s="20">
        <f t="shared" si="19"/>
        <v>0</v>
      </c>
    </row>
    <row r="61" spans="1:7" x14ac:dyDescent="0.25">
      <c r="A61" s="19" t="s">
        <v>32</v>
      </c>
      <c r="B61" s="20">
        <f>SUM(B62:B70)</f>
        <v>0</v>
      </c>
      <c r="C61" s="20">
        <f t="shared" ref="C61:G61" si="20">SUM(C62:C70)</f>
        <v>0</v>
      </c>
      <c r="D61" s="20">
        <f t="shared" si="20"/>
        <v>0</v>
      </c>
      <c r="E61" s="20">
        <f t="shared" si="20"/>
        <v>0</v>
      </c>
      <c r="F61" s="20">
        <f t="shared" si="20"/>
        <v>0</v>
      </c>
      <c r="G61" s="20">
        <f t="shared" si="20"/>
        <v>0</v>
      </c>
    </row>
    <row r="62" spans="1:7" ht="30" x14ac:dyDescent="0.25">
      <c r="A62" s="23" t="s">
        <v>33</v>
      </c>
      <c r="B62" s="20">
        <v>0</v>
      </c>
      <c r="C62" s="20">
        <v>0</v>
      </c>
      <c r="D62" s="20">
        <f t="shared" ref="D62:D70" si="21">B62+C62</f>
        <v>0</v>
      </c>
      <c r="E62" s="20">
        <v>0</v>
      </c>
      <c r="F62" s="20">
        <v>0</v>
      </c>
      <c r="G62" s="20">
        <f t="shared" ref="G62:G70" si="22">D62-E62</f>
        <v>0</v>
      </c>
    </row>
    <row r="63" spans="1:7" x14ac:dyDescent="0.25">
      <c r="A63" s="23" t="s">
        <v>34</v>
      </c>
      <c r="B63" s="20">
        <v>0</v>
      </c>
      <c r="C63" s="20">
        <v>0</v>
      </c>
      <c r="D63" s="20">
        <f t="shared" si="21"/>
        <v>0</v>
      </c>
      <c r="E63" s="20">
        <v>0</v>
      </c>
      <c r="F63" s="20">
        <v>0</v>
      </c>
      <c r="G63" s="20">
        <f t="shared" si="22"/>
        <v>0</v>
      </c>
    </row>
    <row r="64" spans="1:7" x14ac:dyDescent="0.25">
      <c r="A64" s="23" t="s">
        <v>35</v>
      </c>
      <c r="B64" s="20">
        <v>0</v>
      </c>
      <c r="C64" s="20">
        <v>0</v>
      </c>
      <c r="D64" s="20">
        <f t="shared" si="21"/>
        <v>0</v>
      </c>
      <c r="E64" s="20">
        <v>0</v>
      </c>
      <c r="F64" s="20">
        <v>0</v>
      </c>
      <c r="G64" s="20">
        <f t="shared" si="22"/>
        <v>0</v>
      </c>
    </row>
    <row r="65" spans="1:7" x14ac:dyDescent="0.25">
      <c r="A65" s="23" t="s">
        <v>36</v>
      </c>
      <c r="B65" s="20">
        <v>0</v>
      </c>
      <c r="C65" s="20">
        <v>0</v>
      </c>
      <c r="D65" s="20">
        <f t="shared" si="21"/>
        <v>0</v>
      </c>
      <c r="E65" s="20">
        <v>0</v>
      </c>
      <c r="F65" s="20">
        <v>0</v>
      </c>
      <c r="G65" s="20">
        <f t="shared" si="22"/>
        <v>0</v>
      </c>
    </row>
    <row r="66" spans="1:7" x14ac:dyDescent="0.25">
      <c r="A66" s="23" t="s">
        <v>37</v>
      </c>
      <c r="B66" s="20">
        <v>0</v>
      </c>
      <c r="C66" s="20">
        <v>0</v>
      </c>
      <c r="D66" s="20">
        <f t="shared" si="21"/>
        <v>0</v>
      </c>
      <c r="E66" s="20">
        <v>0</v>
      </c>
      <c r="F66" s="20">
        <v>0</v>
      </c>
      <c r="G66" s="20">
        <f t="shared" si="22"/>
        <v>0</v>
      </c>
    </row>
    <row r="67" spans="1:7" x14ac:dyDescent="0.25">
      <c r="A67" s="23" t="s">
        <v>38</v>
      </c>
      <c r="B67" s="20">
        <v>0</v>
      </c>
      <c r="C67" s="20">
        <v>0</v>
      </c>
      <c r="D67" s="20">
        <f t="shared" si="21"/>
        <v>0</v>
      </c>
      <c r="E67" s="20">
        <v>0</v>
      </c>
      <c r="F67" s="20">
        <v>0</v>
      </c>
      <c r="G67" s="20">
        <f t="shared" si="22"/>
        <v>0</v>
      </c>
    </row>
    <row r="68" spans="1:7" x14ac:dyDescent="0.25">
      <c r="A68" s="23" t="s">
        <v>39</v>
      </c>
      <c r="B68" s="20">
        <v>0</v>
      </c>
      <c r="C68" s="20">
        <v>0</v>
      </c>
      <c r="D68" s="20">
        <f t="shared" si="21"/>
        <v>0</v>
      </c>
      <c r="E68" s="20">
        <v>0</v>
      </c>
      <c r="F68" s="20">
        <v>0</v>
      </c>
      <c r="G68" s="20">
        <f t="shared" si="22"/>
        <v>0</v>
      </c>
    </row>
    <row r="69" spans="1:7" x14ac:dyDescent="0.25">
      <c r="A69" s="23" t="s">
        <v>40</v>
      </c>
      <c r="B69" s="20">
        <v>0</v>
      </c>
      <c r="C69" s="20">
        <v>0</v>
      </c>
      <c r="D69" s="20">
        <f t="shared" si="21"/>
        <v>0</v>
      </c>
      <c r="E69" s="20">
        <v>0</v>
      </c>
      <c r="F69" s="20">
        <v>0</v>
      </c>
      <c r="G69" s="20">
        <f t="shared" si="22"/>
        <v>0</v>
      </c>
    </row>
    <row r="70" spans="1:7" x14ac:dyDescent="0.25">
      <c r="A70" s="23" t="s">
        <v>41</v>
      </c>
      <c r="B70" s="20">
        <v>0</v>
      </c>
      <c r="C70" s="20">
        <v>0</v>
      </c>
      <c r="D70" s="20">
        <f t="shared" si="21"/>
        <v>0</v>
      </c>
      <c r="E70" s="20">
        <v>0</v>
      </c>
      <c r="F70" s="20">
        <v>0</v>
      </c>
      <c r="G70" s="20">
        <f t="shared" si="22"/>
        <v>0</v>
      </c>
    </row>
    <row r="71" spans="1:7" ht="30" x14ac:dyDescent="0.25">
      <c r="A71" s="24" t="s">
        <v>42</v>
      </c>
      <c r="B71" s="28">
        <f>SUM(B72:B75)</f>
        <v>0</v>
      </c>
      <c r="C71" s="28">
        <f t="shared" ref="C71:G71" si="23">SUM(C72:C75)</f>
        <v>0</v>
      </c>
      <c r="D71" s="28">
        <f t="shared" si="23"/>
        <v>0</v>
      </c>
      <c r="E71" s="28">
        <f t="shared" si="23"/>
        <v>0</v>
      </c>
      <c r="F71" s="28">
        <f t="shared" si="23"/>
        <v>0</v>
      </c>
      <c r="G71" s="28">
        <f t="shared" si="23"/>
        <v>0</v>
      </c>
    </row>
    <row r="72" spans="1:7" ht="30" x14ac:dyDescent="0.25">
      <c r="A72" s="23" t="s">
        <v>43</v>
      </c>
      <c r="B72" s="20">
        <v>0</v>
      </c>
      <c r="C72" s="20">
        <v>0</v>
      </c>
      <c r="D72" s="20">
        <f t="shared" ref="D72:D75" si="24">B72+C72</f>
        <v>0</v>
      </c>
      <c r="E72" s="20">
        <v>0</v>
      </c>
      <c r="F72" s="20">
        <v>0</v>
      </c>
      <c r="G72" s="20">
        <f t="shared" ref="G72:G75" si="25">D72-E72</f>
        <v>0</v>
      </c>
    </row>
    <row r="73" spans="1:7" ht="30" x14ac:dyDescent="0.25">
      <c r="A73" s="23" t="s">
        <v>44</v>
      </c>
      <c r="B73" s="20">
        <v>0</v>
      </c>
      <c r="C73" s="20">
        <v>0</v>
      </c>
      <c r="D73" s="20">
        <f t="shared" si="24"/>
        <v>0</v>
      </c>
      <c r="E73" s="20">
        <v>0</v>
      </c>
      <c r="F73" s="20">
        <v>0</v>
      </c>
      <c r="G73" s="20">
        <f t="shared" si="25"/>
        <v>0</v>
      </c>
    </row>
    <row r="74" spans="1:7" x14ac:dyDescent="0.25">
      <c r="A74" s="23" t="s">
        <v>45</v>
      </c>
      <c r="B74" s="20">
        <v>0</v>
      </c>
      <c r="C74" s="20">
        <v>0</v>
      </c>
      <c r="D74" s="20">
        <f t="shared" si="24"/>
        <v>0</v>
      </c>
      <c r="E74" s="20">
        <v>0</v>
      </c>
      <c r="F74" s="20">
        <v>0</v>
      </c>
      <c r="G74" s="20">
        <f t="shared" si="25"/>
        <v>0</v>
      </c>
    </row>
    <row r="75" spans="1:7" x14ac:dyDescent="0.25">
      <c r="A75" s="23" t="s">
        <v>46</v>
      </c>
      <c r="B75" s="20">
        <v>0</v>
      </c>
      <c r="C75" s="20">
        <v>0</v>
      </c>
      <c r="D75" s="20">
        <f t="shared" si="24"/>
        <v>0</v>
      </c>
      <c r="E75" s="20">
        <v>0</v>
      </c>
      <c r="F75" s="20">
        <v>0</v>
      </c>
      <c r="G75" s="20">
        <f t="shared" si="25"/>
        <v>0</v>
      </c>
    </row>
    <row r="76" spans="1:7" x14ac:dyDescent="0.25">
      <c r="A76" s="29"/>
      <c r="B76" s="30"/>
      <c r="C76" s="30"/>
      <c r="D76" s="30"/>
      <c r="E76" s="30"/>
      <c r="F76" s="30"/>
      <c r="G76" s="30"/>
    </row>
    <row r="77" spans="1:7" x14ac:dyDescent="0.25">
      <c r="A77" s="25" t="s">
        <v>48</v>
      </c>
      <c r="B77" s="26">
        <f>B9+B43</f>
        <v>59628566.859999999</v>
      </c>
      <c r="C77" s="26">
        <f t="shared" ref="C77:G77" si="26">C9+C43</f>
        <v>2752173.9699999997</v>
      </c>
      <c r="D77" s="26">
        <f t="shared" si="26"/>
        <v>62380740.829999998</v>
      </c>
      <c r="E77" s="26">
        <f t="shared" si="26"/>
        <v>13880016.75</v>
      </c>
      <c r="F77" s="26">
        <f t="shared" si="26"/>
        <v>13880016.75</v>
      </c>
      <c r="G77" s="26">
        <f t="shared" si="26"/>
        <v>48500724.079999998</v>
      </c>
    </row>
    <row r="78" spans="1:7" x14ac:dyDescent="0.25">
      <c r="A78" s="31"/>
      <c r="B78" s="32"/>
      <c r="C78" s="32"/>
      <c r="D78" s="32"/>
      <c r="E78" s="32"/>
      <c r="F78" s="32"/>
      <c r="G78" s="32"/>
    </row>
    <row r="79" spans="1:7" x14ac:dyDescent="0.25">
      <c r="A79" t="s">
        <v>49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2026-04-28T19:29:01Z</cp:lastPrinted>
  <dcterms:created xsi:type="dcterms:W3CDTF">2026-04-28T19:26:29Z</dcterms:created>
  <dcterms:modified xsi:type="dcterms:W3CDTF">2026-04-28T19:30:21Z</dcterms:modified>
</cp:coreProperties>
</file>